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Sheet1!$A$1:$AG$59</definedName>
    <definedName name="_xlnm.Print_Titles" localSheetId="1">Sheet1!$3:$5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<sst xmlns="http://schemas.openxmlformats.org/spreadsheetml/2006/main" count="105" uniqueCount="103">
  <si>
    <r>
      <t>2024年景德镇学院本科分省分专业计划编制表(预案)29</t>
    </r>
    <r>
      <rPr>
        <b/>
        <sz val="14"/>
        <rFont val="华文中宋"/>
        <charset val="134"/>
      </rPr>
      <t>省（市、区）省号8231</t>
    </r>
  </si>
  <si>
    <t>系 别</t>
  </si>
  <si>
    <t>专 业 名 称</t>
  </si>
  <si>
    <t>3天津</t>
  </si>
  <si>
    <t>1河北</t>
  </si>
  <si>
    <t>山西</t>
  </si>
  <si>
    <t>内蒙</t>
  </si>
  <si>
    <t>1辽宁</t>
  </si>
  <si>
    <t>吉林</t>
  </si>
  <si>
    <t>黑龙江</t>
  </si>
  <si>
    <t>3上海</t>
  </si>
  <si>
    <t>1江苏</t>
  </si>
  <si>
    <t>3浙江</t>
  </si>
  <si>
    <t>安徽</t>
  </si>
  <si>
    <t>1福建</t>
  </si>
  <si>
    <t>3山东</t>
  </si>
  <si>
    <t>河南</t>
  </si>
  <si>
    <t>1湖北</t>
  </si>
  <si>
    <t>1湖南</t>
  </si>
  <si>
    <t>1广东</t>
  </si>
  <si>
    <t>广西</t>
  </si>
  <si>
    <t>3海南</t>
  </si>
  <si>
    <t>1重庆</t>
  </si>
  <si>
    <t>四川</t>
  </si>
  <si>
    <t>贵州</t>
  </si>
  <si>
    <t>云南</t>
  </si>
  <si>
    <t>陕西</t>
  </si>
  <si>
    <t>甘肃</t>
  </si>
  <si>
    <t>青海</t>
  </si>
  <si>
    <t>宁夏</t>
  </si>
  <si>
    <t>新疆</t>
  </si>
  <si>
    <t>省外合计</t>
  </si>
  <si>
    <t>江西</t>
  </si>
  <si>
    <t>合计</t>
  </si>
  <si>
    <t>人文学院</t>
  </si>
  <si>
    <t>汉语言文学(师范)(文)</t>
  </si>
  <si>
    <t>`</t>
  </si>
  <si>
    <t>文物与博物馆学(文)</t>
  </si>
  <si>
    <t>数字人文（文）新</t>
  </si>
  <si>
    <t>数字人文（理）新</t>
  </si>
  <si>
    <t>历史学（文）新</t>
  </si>
  <si>
    <t>外国语学院</t>
  </si>
  <si>
    <t>英语(师范)（文）</t>
  </si>
  <si>
    <t>英语(师范)（理）</t>
  </si>
  <si>
    <t>商务英语（文）</t>
  </si>
  <si>
    <t>商务英语（理）</t>
  </si>
  <si>
    <t>经济管理学院</t>
  </si>
  <si>
    <t>洒店管理（文）</t>
  </si>
  <si>
    <t>洒店管理（理）</t>
  </si>
  <si>
    <t>物流管理（文）</t>
  </si>
  <si>
    <t>物流管理（理）</t>
  </si>
  <si>
    <t>财务管理（文）</t>
  </si>
  <si>
    <t>财务管理（理）</t>
  </si>
  <si>
    <t>电子商务（文）</t>
  </si>
  <si>
    <t>电子商务（理）</t>
  </si>
  <si>
    <t>信息工程学院</t>
  </si>
  <si>
    <t>网络工程（理）</t>
  </si>
  <si>
    <t>计算机科学与技术(理)</t>
  </si>
  <si>
    <t>应用统计学（理）</t>
  </si>
  <si>
    <t>机械电子工程学院</t>
  </si>
  <si>
    <t>汽车服务工程(理)</t>
  </si>
  <si>
    <t>机械设计制造及其自动化(理)</t>
  </si>
  <si>
    <t>自动化(理)</t>
  </si>
  <si>
    <t>新能源汽车工程（理）新</t>
  </si>
  <si>
    <t>生物与环境工程学院</t>
  </si>
  <si>
    <t>生物工程（理）</t>
  </si>
  <si>
    <t>风景园林（文）</t>
  </si>
  <si>
    <t>风景园林（理）</t>
  </si>
  <si>
    <t>环境科学(理)</t>
  </si>
  <si>
    <t>茶学（理）新</t>
  </si>
  <si>
    <t>马克思主义学院</t>
  </si>
  <si>
    <t>思想政治教育(师范)(文)</t>
  </si>
  <si>
    <t>教育学院</t>
  </si>
  <si>
    <t>学前教育(师范)（文）</t>
  </si>
  <si>
    <t>学前教育(师范)（理）</t>
  </si>
  <si>
    <t>小学教育(师范)（文）</t>
  </si>
  <si>
    <t>小学教育(师范)（理）</t>
  </si>
  <si>
    <t>音乐舞蹈学院</t>
  </si>
  <si>
    <t>音乐学(师范)（文）</t>
  </si>
  <si>
    <t>音乐学(师范)（理）</t>
  </si>
  <si>
    <t>陶瓷美术与设计艺术学院</t>
  </si>
  <si>
    <t>工艺美术（文）</t>
  </si>
  <si>
    <t>工艺美术（理）</t>
  </si>
  <si>
    <t>环境设计（文）</t>
  </si>
  <si>
    <t>环境设计（理）</t>
  </si>
  <si>
    <t>美术学(师范)（文）</t>
  </si>
  <si>
    <t xml:space="preserve"> </t>
  </si>
  <si>
    <t xml:space="preserve">                         </t>
  </si>
  <si>
    <t>美术学(师范)（理）</t>
  </si>
  <si>
    <t>雕塑（文）</t>
  </si>
  <si>
    <t>雕塑（理）</t>
  </si>
  <si>
    <t>产品设计（文）</t>
  </si>
  <si>
    <t>产品设计（理）</t>
  </si>
  <si>
    <t>数字媒体艺术（文）</t>
  </si>
  <si>
    <t>数字媒体艺术（理）</t>
  </si>
  <si>
    <t>文科</t>
  </si>
  <si>
    <t>艺术教育(师范）(文)</t>
  </si>
  <si>
    <t>体育学院</t>
  </si>
  <si>
    <t>体育教育(师范)(文)</t>
  </si>
  <si>
    <t>体育教育(师范)(理)</t>
  </si>
  <si>
    <t>社会体育指导与管理(文)</t>
  </si>
  <si>
    <t>社会体育指导与管理(理)</t>
  </si>
  <si>
    <t>34专业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</si>
</sst>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b/>
      <sz val="8"/>
      <name val="仿宋_GB2312"/>
      <family val="3"/>
      <charset val="134"/>
    </font>
    <font>
      <b/>
      <sz val="8"/>
      <name val="宋体"/>
      <charset val="134"/>
    </font>
    <font>
      <b/>
      <sz val="8"/>
      <color indexed="10"/>
      <name val="宋体"/>
      <charset val="134"/>
    </font>
    <font>
      <b/>
      <sz val="16"/>
      <name val="华文中宋"/>
      <charset val="134"/>
    </font>
    <font>
      <b/>
      <sz val="12"/>
      <name val="华文中宋"/>
      <charset val="134"/>
    </font>
    <font>
      <b/>
      <sz val="12"/>
      <name val="仿宋_GB2312"/>
      <family val="3"/>
      <charset val="134"/>
    </font>
    <font>
      <b/>
      <sz val="12"/>
      <name val="宋体"/>
      <charset val="134"/>
    </font>
    <font>
      <b/>
      <sz val="12"/>
      <name val="Times New Roman"/>
      <family val="1"/>
      <charset val="0"/>
    </font>
    <font>
      <b/>
      <sz val="11"/>
      <name val="仿宋_GB2312"/>
      <family val="3"/>
      <charset val="134"/>
    </font>
    <font>
      <b/>
      <sz val="11"/>
      <name val="宋体"/>
      <charset val="134"/>
    </font>
    <font>
      <b/>
      <sz val="10"/>
      <name val="仿宋_GB2312"/>
      <family val="3"/>
      <charset val="134"/>
    </font>
    <font>
      <b/>
      <sz val="12"/>
      <color indexed="8"/>
      <name val="宋体"/>
      <charset val="134"/>
    </font>
    <font>
      <b/>
      <sz val="11"/>
      <name val="Times New Roman"/>
      <family val="1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4"/>
      <name val="华文中宋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3" applyNumberFormat="0" applyAlignment="0" applyProtection="0">
      <alignment vertical="center"/>
    </xf>
    <xf numFmtId="0" fontId="23" fillId="4" borderId="24" applyNumberFormat="0" applyAlignment="0" applyProtection="0">
      <alignment vertical="center"/>
    </xf>
    <xf numFmtId="0" fontId="24" fillId="4" borderId="23" applyNumberFormat="0" applyAlignment="0" applyProtection="0">
      <alignment vertical="center"/>
    </xf>
    <xf numFmtId="0" fontId="25" fillId="5" borderId="25" applyNumberFormat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49" fontId="12" fillId="0" borderId="7" xfId="0" applyNumberFormat="1" applyFont="1" applyBorder="1" applyAlignment="1">
      <alignment horizont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10" fillId="0" borderId="17" xfId="3" applyNumberFormat="1" applyFont="1" applyBorder="1" applyAlignment="1">
      <alignment horizontal="center" vertical="center" wrapText="1"/>
    </xf>
    <xf numFmtId="0" fontId="10" fillId="0" borderId="17" xfId="3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9"/>
  <sheetViews>
    <sheetView tabSelected="1" zoomScale="115" zoomScaleNormal="115" zoomScaleSheetLayoutView="60" topLeftCell="B20" workbookViewId="0">
      <selection activeCell="AL9" sqref="AL9"/>
    </sheetView>
  </sheetViews>
  <sheetFormatPr defaultColWidth="3.125" defaultRowHeight="10.5"/>
  <cols>
    <col min="1" max="1" width="8.125" style="1" customWidth="1"/>
    <col min="2" max="2" width="23.375" style="2" customWidth="1"/>
    <col min="3" max="12" width="3.125" style="3" customWidth="1"/>
    <col min="13" max="13" width="3.125" style="4" customWidth="1"/>
    <col min="14" max="16" width="3.125" style="3" customWidth="1"/>
    <col min="17" max="17" width="3" style="3" customWidth="1"/>
    <col min="18" max="30" width="3.125" style="3" customWidth="1"/>
    <col min="31" max="31" width="4" style="3" customWidth="1"/>
    <col min="32" max="32" width="4.625" style="3" customWidth="1"/>
    <col min="33" max="33" width="5.125" style="3" customWidth="1"/>
    <col min="34" max="34" width="8.875" style="3" customWidth="1"/>
    <col min="35" max="41" width="3.125" style="3" customWidth="1"/>
    <col min="42" max="42" width="4.75" style="3" customWidth="1"/>
    <col min="43" max="254" width="3.125" style="3" customWidth="1"/>
    <col min="255" max="16384" width="3.125" style="3"/>
  </cols>
  <sheetData>
    <row r="1" ht="31" customHeight="1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13" customHeight="1" spans="1:3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ht="5" customHeight="1" spans="1:33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29" t="s">
        <v>9</v>
      </c>
      <c r="J3" s="29" t="s">
        <v>10</v>
      </c>
      <c r="K3" s="9" t="s">
        <v>11</v>
      </c>
      <c r="L3" s="9" t="s">
        <v>12</v>
      </c>
      <c r="M3" s="30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24</v>
      </c>
      <c r="Y3" s="9" t="s">
        <v>25</v>
      </c>
      <c r="Z3" s="9" t="s">
        <v>26</v>
      </c>
      <c r="AA3" s="9" t="s">
        <v>27</v>
      </c>
      <c r="AB3" s="9" t="s">
        <v>28</v>
      </c>
      <c r="AC3" s="9" t="s">
        <v>29</v>
      </c>
      <c r="AD3" s="9" t="s">
        <v>30</v>
      </c>
      <c r="AE3" s="35" t="s">
        <v>31</v>
      </c>
      <c r="AF3" s="35" t="s">
        <v>32</v>
      </c>
      <c r="AG3" s="42" t="s">
        <v>33</v>
      </c>
    </row>
    <row r="4" ht="63" customHeight="1" spans="1:33">
      <c r="A4" s="10"/>
      <c r="B4" s="11"/>
      <c r="C4" s="12"/>
      <c r="D4" s="12"/>
      <c r="E4" s="12"/>
      <c r="F4" s="12"/>
      <c r="G4" s="12"/>
      <c r="H4" s="12"/>
      <c r="I4" s="31"/>
      <c r="J4" s="31"/>
      <c r="K4" s="12"/>
      <c r="L4" s="12"/>
      <c r="M4" s="32"/>
      <c r="N4" s="12"/>
      <c r="O4" s="12"/>
      <c r="P4" s="12"/>
      <c r="Q4" s="12"/>
      <c r="R4" s="12"/>
      <c r="S4" s="34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36"/>
      <c r="AF4" s="36"/>
      <c r="AG4" s="43"/>
    </row>
    <row r="5" ht="48" customHeight="1" spans="1:33">
      <c r="A5" s="10"/>
      <c r="B5" s="11"/>
      <c r="C5" s="13">
        <v>4</v>
      </c>
      <c r="D5" s="13">
        <v>31</v>
      </c>
      <c r="E5" s="13">
        <v>5</v>
      </c>
      <c r="F5" s="13">
        <v>5</v>
      </c>
      <c r="G5" s="13">
        <v>6</v>
      </c>
      <c r="H5" s="13">
        <v>5</v>
      </c>
      <c r="I5" s="13">
        <v>5</v>
      </c>
      <c r="J5" s="13">
        <v>3</v>
      </c>
      <c r="K5" s="13">
        <v>25</v>
      </c>
      <c r="L5" s="13">
        <v>28</v>
      </c>
      <c r="M5" s="13">
        <v>30</v>
      </c>
      <c r="N5" s="13">
        <v>25</v>
      </c>
      <c r="O5" s="13">
        <v>20</v>
      </c>
      <c r="P5" s="13">
        <v>25</v>
      </c>
      <c r="Q5" s="13">
        <v>36</v>
      </c>
      <c r="R5" s="13">
        <v>6</v>
      </c>
      <c r="S5" s="13">
        <v>4</v>
      </c>
      <c r="T5" s="13">
        <v>6</v>
      </c>
      <c r="U5" s="13">
        <v>20</v>
      </c>
      <c r="V5" s="13">
        <v>30</v>
      </c>
      <c r="W5" s="13">
        <v>12</v>
      </c>
      <c r="X5" s="13">
        <v>30</v>
      </c>
      <c r="Y5" s="13">
        <v>5</v>
      </c>
      <c r="Z5" s="13">
        <v>8</v>
      </c>
      <c r="AA5" s="13">
        <v>6</v>
      </c>
      <c r="AB5" s="13">
        <v>15</v>
      </c>
      <c r="AC5" s="13">
        <v>10</v>
      </c>
      <c r="AD5" s="13">
        <v>6</v>
      </c>
      <c r="AE5" s="13">
        <f>SUM(C5:AD5)</f>
        <v>411</v>
      </c>
      <c r="AF5" s="13">
        <v>3189</v>
      </c>
      <c r="AG5" s="44">
        <v>3600</v>
      </c>
    </row>
    <row r="6" ht="22" customHeight="1" spans="1:40">
      <c r="A6" s="14" t="s">
        <v>34</v>
      </c>
      <c r="B6" s="15" t="s">
        <v>35</v>
      </c>
      <c r="C6" s="13"/>
      <c r="D6" s="13"/>
      <c r="E6" s="13"/>
      <c r="F6" s="13"/>
      <c r="G6" s="13"/>
      <c r="H6" s="13"/>
      <c r="I6" s="13"/>
      <c r="J6" s="13"/>
      <c r="K6" s="13">
        <v>3</v>
      </c>
      <c r="L6" s="13">
        <v>3</v>
      </c>
      <c r="M6" s="13">
        <v>3</v>
      </c>
      <c r="N6" s="13"/>
      <c r="O6" s="13">
        <v>2</v>
      </c>
      <c r="P6" s="13"/>
      <c r="Q6" s="13">
        <v>2</v>
      </c>
      <c r="R6" s="13"/>
      <c r="S6" s="13"/>
      <c r="T6" s="13"/>
      <c r="U6" s="13">
        <v>2</v>
      </c>
      <c r="V6" s="13">
        <v>2</v>
      </c>
      <c r="W6" s="13"/>
      <c r="X6" s="13"/>
      <c r="Y6" s="13"/>
      <c r="Z6" s="13"/>
      <c r="AA6" s="13"/>
      <c r="AB6" s="13"/>
      <c r="AC6" s="13"/>
      <c r="AD6" s="13"/>
      <c r="AE6" s="13">
        <f>SUM(C6:AD6)</f>
        <v>17</v>
      </c>
      <c r="AF6" s="37">
        <v>143</v>
      </c>
      <c r="AG6" s="45">
        <f>SUM(AE6:AF6)</f>
        <v>160</v>
      </c>
      <c r="AN6" s="3" t="s">
        <v>36</v>
      </c>
    </row>
    <row r="7" ht="22" customHeight="1" spans="1:33">
      <c r="A7" s="16"/>
      <c r="B7" s="15" t="s">
        <v>37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f>SUM(C7:AD7)</f>
        <v>0</v>
      </c>
      <c r="AF7" s="37">
        <v>50</v>
      </c>
      <c r="AG7" s="45">
        <f t="shared" ref="AG7:AG39" si="0">SUM(AE7:AF7)</f>
        <v>50</v>
      </c>
    </row>
    <row r="8" ht="22" customHeight="1" spans="1:33">
      <c r="A8" s="16"/>
      <c r="B8" s="15" t="s">
        <v>38</v>
      </c>
      <c r="C8" s="13"/>
      <c r="D8" s="13"/>
      <c r="E8" s="13"/>
      <c r="F8" s="13"/>
      <c r="G8" s="13"/>
      <c r="H8" s="13"/>
      <c r="I8" s="13"/>
      <c r="J8" s="13"/>
      <c r="K8" s="13">
        <v>2</v>
      </c>
      <c r="L8" s="13"/>
      <c r="M8" s="33"/>
      <c r="N8" s="33"/>
      <c r="O8" s="13"/>
      <c r="P8" s="13"/>
      <c r="Q8" s="13">
        <v>3</v>
      </c>
      <c r="R8" s="13"/>
      <c r="S8" s="13"/>
      <c r="T8" s="13"/>
      <c r="U8" s="13">
        <v>2</v>
      </c>
      <c r="V8" s="13"/>
      <c r="W8" s="13"/>
      <c r="X8" s="13"/>
      <c r="Y8" s="13"/>
      <c r="Z8" s="13"/>
      <c r="AA8" s="13"/>
      <c r="AB8" s="13"/>
      <c r="AC8" s="13"/>
      <c r="AD8" s="13"/>
      <c r="AE8" s="13">
        <v>7</v>
      </c>
      <c r="AF8" s="38">
        <v>23</v>
      </c>
      <c r="AG8" s="45">
        <f t="shared" si="0"/>
        <v>30</v>
      </c>
    </row>
    <row r="9" ht="22" customHeight="1" spans="1:33">
      <c r="A9" s="16"/>
      <c r="B9" s="15" t="s">
        <v>39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33"/>
      <c r="N9" s="3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>
        <f>SUM(C9:AD9)</f>
        <v>0</v>
      </c>
      <c r="AF9" s="38">
        <v>20</v>
      </c>
      <c r="AG9" s="45">
        <f t="shared" si="0"/>
        <v>20</v>
      </c>
    </row>
    <row r="10" ht="22" customHeight="1" spans="1:33">
      <c r="A10" s="17"/>
      <c r="B10" s="15" t="s">
        <v>40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3"/>
      <c r="N10" s="3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>
        <f>SUM(C10:AD10)</f>
        <v>0</v>
      </c>
      <c r="AF10" s="38">
        <v>50</v>
      </c>
      <c r="AG10" s="45">
        <f t="shared" si="0"/>
        <v>50</v>
      </c>
    </row>
    <row r="11" ht="22" customHeight="1" spans="1:33">
      <c r="A11" s="18" t="s">
        <v>41</v>
      </c>
      <c r="B11" s="15" t="s">
        <v>42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33"/>
      <c r="N11" s="3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>
        <f t="shared" ref="AE11:AE39" si="1">SUM(C11:AD11)</f>
        <v>0</v>
      </c>
      <c r="AF11" s="38">
        <v>60</v>
      </c>
      <c r="AG11" s="45">
        <f t="shared" si="0"/>
        <v>60</v>
      </c>
    </row>
    <row r="12" ht="22" customHeight="1" spans="1:33">
      <c r="A12" s="18"/>
      <c r="B12" s="15" t="s">
        <v>43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33"/>
      <c r="N12" s="3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>
        <f t="shared" si="1"/>
        <v>0</v>
      </c>
      <c r="AF12" s="38">
        <v>40</v>
      </c>
      <c r="AG12" s="45">
        <f t="shared" si="0"/>
        <v>40</v>
      </c>
    </row>
    <row r="13" ht="22" customHeight="1" spans="1:33">
      <c r="A13" s="18"/>
      <c r="B13" s="15" t="s">
        <v>44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33"/>
      <c r="N13" s="3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>
        <f t="shared" si="1"/>
        <v>0</v>
      </c>
      <c r="AF13" s="38">
        <v>90</v>
      </c>
      <c r="AG13" s="45">
        <f t="shared" si="0"/>
        <v>90</v>
      </c>
    </row>
    <row r="14" ht="22" customHeight="1" spans="1:33">
      <c r="A14" s="18"/>
      <c r="B14" s="15" t="s">
        <v>45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3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>
        <f t="shared" si="1"/>
        <v>0</v>
      </c>
      <c r="AF14" s="37">
        <v>60</v>
      </c>
      <c r="AG14" s="45">
        <f t="shared" si="0"/>
        <v>60</v>
      </c>
    </row>
    <row r="15" ht="22" customHeight="1" spans="1:33">
      <c r="A15" s="18" t="s">
        <v>46</v>
      </c>
      <c r="B15" s="15" t="s">
        <v>47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>
        <v>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>
        <f t="shared" si="1"/>
        <v>3</v>
      </c>
      <c r="AF15" s="37">
        <v>47</v>
      </c>
      <c r="AG15" s="45">
        <f t="shared" si="0"/>
        <v>50</v>
      </c>
    </row>
    <row r="16" ht="22" customHeight="1" spans="1:33">
      <c r="A16" s="18"/>
      <c r="B16" s="15" t="s">
        <v>48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>
        <f t="shared" si="1"/>
        <v>0</v>
      </c>
      <c r="AF16" s="37">
        <v>30</v>
      </c>
      <c r="AG16" s="45">
        <f t="shared" si="0"/>
        <v>30</v>
      </c>
    </row>
    <row r="17" ht="22" customHeight="1" spans="1:33">
      <c r="A17" s="18"/>
      <c r="B17" s="19" t="s">
        <v>49</v>
      </c>
      <c r="C17" s="13"/>
      <c r="D17" s="13">
        <v>2</v>
      </c>
      <c r="E17" s="13"/>
      <c r="F17" s="13"/>
      <c r="G17" s="13"/>
      <c r="H17" s="13"/>
      <c r="I17" s="13"/>
      <c r="J17" s="13"/>
      <c r="K17" s="13"/>
      <c r="L17" s="13"/>
      <c r="M17" s="3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>
        <f t="shared" si="1"/>
        <v>2</v>
      </c>
      <c r="AF17" s="37">
        <v>38</v>
      </c>
      <c r="AG17" s="45">
        <f t="shared" si="0"/>
        <v>40</v>
      </c>
    </row>
    <row r="18" ht="22" customHeight="1" spans="1:33">
      <c r="A18" s="18"/>
      <c r="B18" s="19" t="s">
        <v>50</v>
      </c>
      <c r="C18" s="13"/>
      <c r="D18" s="13">
        <v>2</v>
      </c>
      <c r="E18" s="13"/>
      <c r="F18" s="13"/>
      <c r="G18" s="13"/>
      <c r="H18" s="13"/>
      <c r="I18" s="13"/>
      <c r="J18" s="13"/>
      <c r="K18" s="13"/>
      <c r="L18" s="13">
        <v>2</v>
      </c>
      <c r="M18" s="3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>
        <f t="shared" si="1"/>
        <v>4</v>
      </c>
      <c r="AF18" s="37">
        <v>36</v>
      </c>
      <c r="AG18" s="45">
        <f t="shared" si="0"/>
        <v>40</v>
      </c>
    </row>
    <row r="19" ht="22" customHeight="1" spans="1:33">
      <c r="A19" s="18"/>
      <c r="B19" s="15" t="s">
        <v>51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33"/>
      <c r="N19" s="13">
        <v>2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>
        <f t="shared" si="1"/>
        <v>2</v>
      </c>
      <c r="AF19" s="37">
        <v>18</v>
      </c>
      <c r="AG19" s="45">
        <f t="shared" si="0"/>
        <v>20</v>
      </c>
    </row>
    <row r="20" ht="22" customHeight="1" spans="1:33">
      <c r="A20" s="18"/>
      <c r="B20" s="15" t="s">
        <v>52</v>
      </c>
      <c r="C20" s="13"/>
      <c r="D20" s="13"/>
      <c r="E20" s="13"/>
      <c r="F20" s="13"/>
      <c r="G20" s="13"/>
      <c r="H20" s="13"/>
      <c r="I20" s="13"/>
      <c r="J20" s="13"/>
      <c r="K20" s="13"/>
      <c r="L20" s="13">
        <v>2</v>
      </c>
      <c r="M20" s="33"/>
      <c r="N20" s="13">
        <v>2</v>
      </c>
      <c r="O20" s="13">
        <v>2</v>
      </c>
      <c r="P20" s="13">
        <v>3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>
        <f t="shared" si="1"/>
        <v>9</v>
      </c>
      <c r="AF20" s="37">
        <v>51</v>
      </c>
      <c r="AG20" s="45">
        <f t="shared" si="0"/>
        <v>60</v>
      </c>
    </row>
    <row r="21" ht="22" customHeight="1" spans="1:33">
      <c r="A21" s="18"/>
      <c r="B21" s="15" t="s">
        <v>53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3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>
        <f t="shared" si="1"/>
        <v>0</v>
      </c>
      <c r="AF21" s="37">
        <v>30</v>
      </c>
      <c r="AG21" s="45">
        <f t="shared" si="0"/>
        <v>30</v>
      </c>
    </row>
    <row r="22" ht="22" customHeight="1" spans="1:33">
      <c r="A22" s="18"/>
      <c r="B22" s="15" t="s">
        <v>54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3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>
        <f t="shared" si="1"/>
        <v>0</v>
      </c>
      <c r="AF22" s="37">
        <v>50</v>
      </c>
      <c r="AG22" s="45">
        <f t="shared" si="0"/>
        <v>50</v>
      </c>
    </row>
    <row r="23" ht="25" customHeight="1" spans="1:33">
      <c r="A23" s="18" t="s">
        <v>55</v>
      </c>
      <c r="B23" s="19" t="s">
        <v>56</v>
      </c>
      <c r="C23" s="13"/>
      <c r="D23" s="13"/>
      <c r="E23" s="13"/>
      <c r="F23" s="13"/>
      <c r="G23" s="13"/>
      <c r="H23" s="13"/>
      <c r="I23" s="13"/>
      <c r="J23" s="13"/>
      <c r="K23" s="13">
        <v>3</v>
      </c>
      <c r="L23" s="13">
        <v>3</v>
      </c>
      <c r="M23" s="33"/>
      <c r="N23" s="13"/>
      <c r="O23" s="13"/>
      <c r="P23" s="13"/>
      <c r="Q23" s="13"/>
      <c r="R23" s="13"/>
      <c r="S23" s="13"/>
      <c r="T23" s="13"/>
      <c r="U23" s="13">
        <v>2</v>
      </c>
      <c r="V23" s="13"/>
      <c r="W23" s="13"/>
      <c r="X23" s="13"/>
      <c r="Y23" s="13"/>
      <c r="Z23" s="13"/>
      <c r="AA23" s="13"/>
      <c r="AB23" s="13"/>
      <c r="AC23" s="13"/>
      <c r="AD23" s="13"/>
      <c r="AE23" s="13">
        <f t="shared" si="1"/>
        <v>8</v>
      </c>
      <c r="AF23" s="37">
        <v>147</v>
      </c>
      <c r="AG23" s="45">
        <f t="shared" si="0"/>
        <v>155</v>
      </c>
    </row>
    <row r="24" ht="25" customHeight="1" spans="1:33">
      <c r="A24" s="18"/>
      <c r="B24" s="19" t="s">
        <v>57</v>
      </c>
      <c r="C24" s="13"/>
      <c r="D24" s="13">
        <v>3</v>
      </c>
      <c r="E24" s="13"/>
      <c r="F24" s="13"/>
      <c r="G24" s="13"/>
      <c r="H24" s="13"/>
      <c r="I24" s="13"/>
      <c r="J24" s="13"/>
      <c r="K24" s="13"/>
      <c r="L24" s="13"/>
      <c r="M24" s="33">
        <v>2</v>
      </c>
      <c r="N24" s="13"/>
      <c r="O24" s="13"/>
      <c r="P24" s="13"/>
      <c r="Q24" s="13">
        <v>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>
        <f t="shared" si="1"/>
        <v>7</v>
      </c>
      <c r="AF24" s="37">
        <v>148</v>
      </c>
      <c r="AG24" s="45">
        <f t="shared" si="0"/>
        <v>155</v>
      </c>
    </row>
    <row r="25" ht="25" customHeight="1" spans="1:33">
      <c r="A25" s="18"/>
      <c r="B25" s="15" t="s">
        <v>58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33"/>
      <c r="N25" s="13"/>
      <c r="O25" s="13"/>
      <c r="P25" s="13"/>
      <c r="Q25" s="13"/>
      <c r="R25" s="13"/>
      <c r="S25" s="13"/>
      <c r="T25" s="13"/>
      <c r="U25" s="13"/>
      <c r="V25" s="13">
        <v>2</v>
      </c>
      <c r="W25" s="13"/>
      <c r="X25" s="13"/>
      <c r="Y25" s="13"/>
      <c r="Z25" s="13"/>
      <c r="AA25" s="13"/>
      <c r="AB25" s="13"/>
      <c r="AC25" s="13"/>
      <c r="AD25" s="13"/>
      <c r="AE25" s="13">
        <f t="shared" si="1"/>
        <v>2</v>
      </c>
      <c r="AF25" s="37">
        <v>100</v>
      </c>
      <c r="AG25" s="45">
        <f t="shared" si="0"/>
        <v>102</v>
      </c>
    </row>
    <row r="26" ht="25" customHeight="1" spans="1:33">
      <c r="A26" s="20" t="s">
        <v>59</v>
      </c>
      <c r="B26" s="19" t="s">
        <v>60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33"/>
      <c r="N26" s="13">
        <v>2</v>
      </c>
      <c r="O26" s="13">
        <v>2</v>
      </c>
      <c r="P26" s="13"/>
      <c r="Q26" s="13"/>
      <c r="R26" s="13"/>
      <c r="S26" s="13"/>
      <c r="T26" s="13"/>
      <c r="U26" s="13"/>
      <c r="V26" s="13"/>
      <c r="W26" s="13"/>
      <c r="X26" s="13">
        <v>3</v>
      </c>
      <c r="Y26" s="13"/>
      <c r="Z26" s="13"/>
      <c r="AA26" s="13"/>
      <c r="AB26" s="13"/>
      <c r="AC26" s="13"/>
      <c r="AD26" s="13"/>
      <c r="AE26" s="13">
        <f t="shared" si="1"/>
        <v>7</v>
      </c>
      <c r="AF26" s="37">
        <v>43</v>
      </c>
      <c r="AG26" s="45">
        <f t="shared" si="0"/>
        <v>50</v>
      </c>
    </row>
    <row r="27" ht="25" customHeight="1" spans="1:33">
      <c r="A27" s="21"/>
      <c r="B27" s="22" t="s">
        <v>61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33">
        <v>3</v>
      </c>
      <c r="N27" s="13"/>
      <c r="O27" s="13"/>
      <c r="P27" s="13"/>
      <c r="Q27" s="13">
        <v>3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>
        <f t="shared" si="1"/>
        <v>6</v>
      </c>
      <c r="AF27" s="37">
        <v>199</v>
      </c>
      <c r="AG27" s="45">
        <f t="shared" si="0"/>
        <v>205</v>
      </c>
    </row>
    <row r="28" ht="25" customHeight="1" spans="1:33">
      <c r="A28" s="21"/>
      <c r="B28" s="23" t="s">
        <v>62</v>
      </c>
      <c r="C28" s="13"/>
      <c r="D28" s="13">
        <v>2</v>
      </c>
      <c r="E28" s="13"/>
      <c r="F28" s="13"/>
      <c r="G28" s="13"/>
      <c r="H28" s="13"/>
      <c r="I28" s="13"/>
      <c r="J28" s="13"/>
      <c r="K28" s="13"/>
      <c r="L28" s="13"/>
      <c r="M28" s="33"/>
      <c r="N28" s="13"/>
      <c r="O28" s="13"/>
      <c r="P28" s="13"/>
      <c r="Q28" s="13">
        <v>3</v>
      </c>
      <c r="R28" s="13"/>
      <c r="S28" s="13"/>
      <c r="T28" s="13"/>
      <c r="U28" s="13"/>
      <c r="V28" s="13">
        <v>2</v>
      </c>
      <c r="W28" s="13"/>
      <c r="X28" s="13"/>
      <c r="Y28" s="13"/>
      <c r="Z28" s="13"/>
      <c r="AA28" s="13"/>
      <c r="AB28" s="13"/>
      <c r="AC28" s="13"/>
      <c r="AD28" s="13"/>
      <c r="AE28" s="13">
        <f t="shared" si="1"/>
        <v>7</v>
      </c>
      <c r="AF28" s="37">
        <v>198</v>
      </c>
      <c r="AG28" s="45">
        <f t="shared" si="0"/>
        <v>205</v>
      </c>
    </row>
    <row r="29" ht="25" customHeight="1" spans="1:33">
      <c r="A29" s="24"/>
      <c r="B29" s="19" t="s">
        <v>63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33"/>
      <c r="N29" s="13"/>
      <c r="O29" s="13"/>
      <c r="P29" s="13"/>
      <c r="Q29" s="13"/>
      <c r="R29" s="13"/>
      <c r="S29" s="13"/>
      <c r="T29" s="13"/>
      <c r="U29" s="13">
        <v>2</v>
      </c>
      <c r="V29" s="13"/>
      <c r="W29" s="13"/>
      <c r="X29" s="13"/>
      <c r="Y29" s="13"/>
      <c r="Z29" s="13"/>
      <c r="AA29" s="13"/>
      <c r="AB29" s="13"/>
      <c r="AC29" s="13"/>
      <c r="AD29" s="13"/>
      <c r="AE29" s="13">
        <v>2</v>
      </c>
      <c r="AF29" s="37">
        <v>98</v>
      </c>
      <c r="AG29" s="45">
        <f t="shared" si="0"/>
        <v>100</v>
      </c>
    </row>
    <row r="30" ht="25" customHeight="1" spans="1:33">
      <c r="A30" s="20" t="s">
        <v>64</v>
      </c>
      <c r="B30" s="19" t="s">
        <v>65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3"/>
      <c r="N30" s="13"/>
      <c r="O30" s="13"/>
      <c r="P30" s="13"/>
      <c r="Q30" s="13">
        <v>3</v>
      </c>
      <c r="R30" s="13"/>
      <c r="S30" s="13"/>
      <c r="T30" s="13"/>
      <c r="U30" s="13">
        <v>2</v>
      </c>
      <c r="V30" s="13"/>
      <c r="W30" s="13"/>
      <c r="X30" s="13">
        <v>2</v>
      </c>
      <c r="Y30" s="13"/>
      <c r="Z30" s="13"/>
      <c r="AA30" s="13"/>
      <c r="AB30" s="13"/>
      <c r="AC30" s="13"/>
      <c r="AD30" s="13"/>
      <c r="AE30" s="13">
        <f>SUM(C30:AD30)</f>
        <v>7</v>
      </c>
      <c r="AF30" s="37">
        <v>93</v>
      </c>
      <c r="AG30" s="45">
        <f t="shared" si="0"/>
        <v>100</v>
      </c>
    </row>
    <row r="31" ht="25" customHeight="1" spans="1:33">
      <c r="A31" s="21"/>
      <c r="B31" s="19" t="s">
        <v>66</v>
      </c>
      <c r="C31" s="13"/>
      <c r="D31" s="13">
        <v>2</v>
      </c>
      <c r="E31" s="13"/>
      <c r="F31" s="13"/>
      <c r="G31" s="13"/>
      <c r="H31" s="13"/>
      <c r="I31" s="13"/>
      <c r="J31" s="13"/>
      <c r="K31" s="13"/>
      <c r="L31" s="13"/>
      <c r="M31" s="3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>
        <f>SUM(C31:AD31)</f>
        <v>2</v>
      </c>
      <c r="AF31" s="37">
        <v>58</v>
      </c>
      <c r="AG31" s="45">
        <f t="shared" si="0"/>
        <v>60</v>
      </c>
    </row>
    <row r="32" ht="25" customHeight="1" spans="1:33">
      <c r="A32" s="21"/>
      <c r="B32" s="19" t="s">
        <v>67</v>
      </c>
      <c r="C32" s="13"/>
      <c r="D32" s="13">
        <v>2</v>
      </c>
      <c r="E32" s="13"/>
      <c r="F32" s="13"/>
      <c r="G32" s="13"/>
      <c r="H32" s="13"/>
      <c r="I32" s="13"/>
      <c r="J32" s="13"/>
      <c r="K32" s="13"/>
      <c r="L32" s="13"/>
      <c r="M32" s="33"/>
      <c r="N32" s="13"/>
      <c r="O32" s="13"/>
      <c r="P32" s="13"/>
      <c r="Q32" s="13"/>
      <c r="R32" s="13"/>
      <c r="S32" s="13"/>
      <c r="T32" s="13"/>
      <c r="U32" s="13">
        <v>2</v>
      </c>
      <c r="V32" s="13"/>
      <c r="W32" s="13"/>
      <c r="X32" s="13"/>
      <c r="Y32" s="13"/>
      <c r="Z32" s="13"/>
      <c r="AA32" s="13"/>
      <c r="AB32" s="13"/>
      <c r="AC32" s="13"/>
      <c r="AD32" s="13"/>
      <c r="AE32" s="13">
        <f>SUM(C32:AD32)</f>
        <v>4</v>
      </c>
      <c r="AF32" s="37">
        <v>86</v>
      </c>
      <c r="AG32" s="45">
        <f t="shared" si="0"/>
        <v>90</v>
      </c>
    </row>
    <row r="33" ht="25" customHeight="1" spans="1:33">
      <c r="A33" s="21"/>
      <c r="B33" s="19" t="s">
        <v>68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>
        <f>SUM(C33:AD33)</f>
        <v>0</v>
      </c>
      <c r="AF33" s="37">
        <v>150</v>
      </c>
      <c r="AG33" s="45">
        <f t="shared" si="0"/>
        <v>150</v>
      </c>
    </row>
    <row r="34" ht="25" customHeight="1" spans="1:33">
      <c r="A34" s="24"/>
      <c r="B34" s="22" t="s">
        <v>69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3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>
        <v>2</v>
      </c>
      <c r="Y34" s="13"/>
      <c r="Z34" s="13"/>
      <c r="AA34" s="13"/>
      <c r="AB34" s="13"/>
      <c r="AC34" s="13"/>
      <c r="AD34" s="13"/>
      <c r="AE34" s="13">
        <f>SUM(C34:AD34)</f>
        <v>2</v>
      </c>
      <c r="AF34" s="37">
        <v>98</v>
      </c>
      <c r="AG34" s="45">
        <f t="shared" si="0"/>
        <v>100</v>
      </c>
    </row>
    <row r="35" ht="26" customHeight="1" spans="1:33">
      <c r="A35" s="18" t="s">
        <v>70</v>
      </c>
      <c r="B35" s="22" t="s">
        <v>71</v>
      </c>
      <c r="C35" s="13"/>
      <c r="D35" s="13">
        <v>3</v>
      </c>
      <c r="E35" s="13"/>
      <c r="F35" s="13"/>
      <c r="G35" s="13"/>
      <c r="H35" s="13"/>
      <c r="I35" s="13"/>
      <c r="J35" s="13"/>
      <c r="K35" s="13"/>
      <c r="L35" s="13"/>
      <c r="M35" s="33"/>
      <c r="N35" s="13"/>
      <c r="O35" s="13"/>
      <c r="P35" s="13"/>
      <c r="Q35" s="13">
        <v>3</v>
      </c>
      <c r="R35" s="13"/>
      <c r="S35" s="13"/>
      <c r="T35" s="13"/>
      <c r="U35" s="13"/>
      <c r="V35" s="13">
        <v>2</v>
      </c>
      <c r="W35" s="13"/>
      <c r="X35" s="13"/>
      <c r="Y35" s="13"/>
      <c r="Z35" s="13"/>
      <c r="AA35" s="13"/>
      <c r="AB35" s="13"/>
      <c r="AC35" s="13"/>
      <c r="AD35" s="13"/>
      <c r="AE35" s="13">
        <f t="shared" ref="AE35:AE58" si="2">SUM(C35:AD35)</f>
        <v>8</v>
      </c>
      <c r="AF35" s="37">
        <v>92</v>
      </c>
      <c r="AG35" s="45">
        <f t="shared" si="0"/>
        <v>100</v>
      </c>
    </row>
    <row r="36" ht="25" customHeight="1" spans="1:33">
      <c r="A36" s="18" t="s">
        <v>72</v>
      </c>
      <c r="B36" s="15" t="s">
        <v>73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33"/>
      <c r="N36" s="13"/>
      <c r="O36" s="13">
        <v>2</v>
      </c>
      <c r="P36" s="13"/>
      <c r="Q36" s="13"/>
      <c r="R36" s="13"/>
      <c r="S36" s="13"/>
      <c r="T36" s="13"/>
      <c r="U36" s="13"/>
      <c r="V36" s="13"/>
      <c r="W36" s="13"/>
      <c r="X36" s="13">
        <v>4</v>
      </c>
      <c r="Y36" s="13"/>
      <c r="Z36" s="13"/>
      <c r="AA36" s="13"/>
      <c r="AB36" s="13"/>
      <c r="AC36" s="13"/>
      <c r="AD36" s="13"/>
      <c r="AE36" s="13">
        <f t="shared" si="2"/>
        <v>6</v>
      </c>
      <c r="AF36" s="37">
        <v>74</v>
      </c>
      <c r="AG36" s="45">
        <f t="shared" si="0"/>
        <v>80</v>
      </c>
    </row>
    <row r="37" ht="25" customHeight="1" spans="1:33">
      <c r="A37" s="18"/>
      <c r="B37" s="15" t="s">
        <v>74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3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>
        <f t="shared" si="2"/>
        <v>0</v>
      </c>
      <c r="AF37" s="37">
        <v>20</v>
      </c>
      <c r="AG37" s="45">
        <f t="shared" si="0"/>
        <v>20</v>
      </c>
    </row>
    <row r="38" ht="29" customHeight="1" spans="1:33">
      <c r="A38" s="18"/>
      <c r="B38" s="15" t="s">
        <v>75</v>
      </c>
      <c r="C38" s="13"/>
      <c r="D38" s="13">
        <v>2</v>
      </c>
      <c r="E38" s="13"/>
      <c r="F38" s="13"/>
      <c r="G38" s="13"/>
      <c r="H38" s="13"/>
      <c r="I38" s="13"/>
      <c r="J38" s="13"/>
      <c r="K38" s="13">
        <v>2</v>
      </c>
      <c r="L38" s="13">
        <v>3</v>
      </c>
      <c r="M38" s="33"/>
      <c r="N38" s="13"/>
      <c r="O38" s="13"/>
      <c r="P38" s="13">
        <v>3</v>
      </c>
      <c r="Q38" s="13"/>
      <c r="R38" s="13"/>
      <c r="S38" s="13"/>
      <c r="T38" s="13"/>
      <c r="U38" s="13"/>
      <c r="V38" s="13">
        <v>2</v>
      </c>
      <c r="W38" s="13"/>
      <c r="X38" s="13"/>
      <c r="Y38" s="13"/>
      <c r="Z38" s="13"/>
      <c r="AA38" s="13"/>
      <c r="AB38" s="13"/>
      <c r="AC38" s="13"/>
      <c r="AD38" s="13"/>
      <c r="AE38" s="13">
        <f t="shared" si="2"/>
        <v>12</v>
      </c>
      <c r="AF38" s="37">
        <v>68</v>
      </c>
      <c r="AG38" s="45">
        <f t="shared" si="0"/>
        <v>80</v>
      </c>
    </row>
    <row r="39" ht="28" customHeight="1" spans="1:33">
      <c r="A39" s="18"/>
      <c r="B39" s="15" t="s">
        <v>76</v>
      </c>
      <c r="C39" s="13"/>
      <c r="D39" s="13">
        <v>2</v>
      </c>
      <c r="E39" s="13"/>
      <c r="F39" s="13"/>
      <c r="G39" s="13"/>
      <c r="H39" s="13"/>
      <c r="I39" s="13"/>
      <c r="J39" s="13"/>
      <c r="K39" s="13">
        <v>2</v>
      </c>
      <c r="L39" s="13"/>
      <c r="M39" s="33"/>
      <c r="N39" s="13"/>
      <c r="O39" s="13"/>
      <c r="P39" s="13"/>
      <c r="Q39" s="13"/>
      <c r="R39" s="13"/>
      <c r="S39" s="13"/>
      <c r="T39" s="13"/>
      <c r="U39" s="13"/>
      <c r="V39" s="13">
        <v>2</v>
      </c>
      <c r="W39" s="13"/>
      <c r="X39" s="13"/>
      <c r="Y39" s="13"/>
      <c r="Z39" s="13"/>
      <c r="AA39" s="13"/>
      <c r="AB39" s="13"/>
      <c r="AC39" s="13"/>
      <c r="AD39" s="13"/>
      <c r="AE39" s="13">
        <f t="shared" si="2"/>
        <v>6</v>
      </c>
      <c r="AF39" s="37">
        <v>14</v>
      </c>
      <c r="AG39" s="45">
        <f t="shared" si="0"/>
        <v>20</v>
      </c>
    </row>
    <row r="40" ht="20.25" customHeight="1" spans="1:33">
      <c r="A40" s="18" t="s">
        <v>77</v>
      </c>
      <c r="B40" s="23" t="s">
        <v>78</v>
      </c>
      <c r="C40" s="13"/>
      <c r="D40" s="13">
        <v>2</v>
      </c>
      <c r="E40" s="13"/>
      <c r="F40" s="13">
        <v>2</v>
      </c>
      <c r="G40" s="13"/>
      <c r="H40" s="13"/>
      <c r="I40" s="13"/>
      <c r="J40" s="13"/>
      <c r="K40" s="13">
        <v>2</v>
      </c>
      <c r="L40" s="13">
        <v>4</v>
      </c>
      <c r="M40" s="33">
        <v>4</v>
      </c>
      <c r="N40" s="13">
        <v>2</v>
      </c>
      <c r="O40" s="13"/>
      <c r="P40" s="13"/>
      <c r="Q40" s="13"/>
      <c r="R40" s="13"/>
      <c r="S40" s="13"/>
      <c r="T40" s="13"/>
      <c r="U40" s="13"/>
      <c r="V40" s="13">
        <v>4</v>
      </c>
      <c r="W40" s="13">
        <v>3</v>
      </c>
      <c r="X40" s="13"/>
      <c r="Y40" s="13"/>
      <c r="Z40" s="13"/>
      <c r="AA40" s="13">
        <v>2</v>
      </c>
      <c r="AB40" s="13"/>
      <c r="AC40" s="13"/>
      <c r="AD40" s="13"/>
      <c r="AE40" s="13">
        <f t="shared" si="2"/>
        <v>25</v>
      </c>
      <c r="AF40" s="39">
        <v>71</v>
      </c>
      <c r="AG40" s="46">
        <v>100</v>
      </c>
    </row>
    <row r="41" ht="21.75" customHeight="1" spans="1:33">
      <c r="A41" s="18"/>
      <c r="B41" s="23" t="s">
        <v>79</v>
      </c>
      <c r="C41" s="13"/>
      <c r="D41" s="13"/>
      <c r="E41" s="13"/>
      <c r="F41" s="13"/>
      <c r="G41" s="13"/>
      <c r="H41" s="13"/>
      <c r="I41" s="13"/>
      <c r="J41" s="13"/>
      <c r="K41" s="13">
        <v>2</v>
      </c>
      <c r="L41" s="13"/>
      <c r="M41" s="33"/>
      <c r="N41" s="13">
        <v>2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>
        <f t="shared" si="2"/>
        <v>4</v>
      </c>
      <c r="AF41" s="40"/>
      <c r="AG41" s="45"/>
    </row>
    <row r="42" ht="21.75" customHeight="1" spans="1:33">
      <c r="A42" s="18" t="s">
        <v>80</v>
      </c>
      <c r="B42" s="15" t="s">
        <v>81</v>
      </c>
      <c r="C42" s="13">
        <v>2</v>
      </c>
      <c r="D42" s="13"/>
      <c r="E42" s="13">
        <v>3</v>
      </c>
      <c r="F42" s="13">
        <v>3</v>
      </c>
      <c r="G42" s="13"/>
      <c r="H42" s="13"/>
      <c r="I42" s="13">
        <v>3</v>
      </c>
      <c r="J42" s="13">
        <v>3</v>
      </c>
      <c r="K42" s="13">
        <v>3</v>
      </c>
      <c r="L42" s="13">
        <v>3</v>
      </c>
      <c r="M42" s="33">
        <v>3</v>
      </c>
      <c r="N42" s="13">
        <v>4</v>
      </c>
      <c r="O42" s="13">
        <v>5</v>
      </c>
      <c r="P42" s="13">
        <v>3</v>
      </c>
      <c r="Q42" s="13">
        <v>4</v>
      </c>
      <c r="R42" s="13">
        <v>3</v>
      </c>
      <c r="S42" s="13">
        <v>2</v>
      </c>
      <c r="T42" s="13">
        <v>3</v>
      </c>
      <c r="U42" s="13">
        <v>4</v>
      </c>
      <c r="V42" s="13">
        <v>3</v>
      </c>
      <c r="W42" s="13">
        <v>2</v>
      </c>
      <c r="X42" s="13">
        <v>2</v>
      </c>
      <c r="Y42" s="13"/>
      <c r="Z42" s="13">
        <v>2</v>
      </c>
      <c r="AA42" s="13">
        <v>2</v>
      </c>
      <c r="AB42" s="13">
        <v>4</v>
      </c>
      <c r="AC42" s="13">
        <v>3</v>
      </c>
      <c r="AD42" s="13">
        <v>3</v>
      </c>
      <c r="AE42" s="13">
        <f t="shared" si="2"/>
        <v>72</v>
      </c>
      <c r="AF42" s="39">
        <v>108</v>
      </c>
      <c r="AG42" s="45">
        <f>SUM(AE42:AF42)</f>
        <v>180</v>
      </c>
    </row>
    <row r="43" ht="20.25" customHeight="1" spans="1:36">
      <c r="A43" s="18"/>
      <c r="B43" s="15" t="s">
        <v>82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3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>
        <f t="shared" si="2"/>
        <v>0</v>
      </c>
      <c r="AF43" s="40"/>
      <c r="AG43" s="45"/>
      <c r="AJ43" s="47"/>
    </row>
    <row r="44" ht="20.25" customHeight="1" spans="1:33">
      <c r="A44" s="18"/>
      <c r="B44" s="15" t="s">
        <v>83</v>
      </c>
      <c r="C44" s="13">
        <v>2</v>
      </c>
      <c r="D44" s="13"/>
      <c r="E44" s="13"/>
      <c r="F44" s="13"/>
      <c r="G44" s="13"/>
      <c r="H44" s="13"/>
      <c r="I44" s="13">
        <v>2</v>
      </c>
      <c r="J44" s="13"/>
      <c r="K44" s="13">
        <v>2</v>
      </c>
      <c r="L44" s="25"/>
      <c r="M44" s="33"/>
      <c r="N44" s="13">
        <v>4</v>
      </c>
      <c r="O44" s="13"/>
      <c r="P44" s="13"/>
      <c r="Q44" s="13">
        <v>3</v>
      </c>
      <c r="R44" s="13">
        <v>3</v>
      </c>
      <c r="S44" s="13">
        <v>2</v>
      </c>
      <c r="T44" s="13"/>
      <c r="U44" s="13"/>
      <c r="V44" s="13"/>
      <c r="W44" s="13"/>
      <c r="X44" s="13"/>
      <c r="Y44" s="13">
        <v>2</v>
      </c>
      <c r="Z44" s="13"/>
      <c r="AA44" s="13">
        <v>2</v>
      </c>
      <c r="AB44" s="13"/>
      <c r="AC44" s="13">
        <v>3</v>
      </c>
      <c r="AD44" s="13">
        <v>3</v>
      </c>
      <c r="AE44" s="13">
        <f t="shared" si="2"/>
        <v>28</v>
      </c>
      <c r="AF44" s="39">
        <v>62</v>
      </c>
      <c r="AG44" s="45">
        <f>SUM(AE44:AF44)</f>
        <v>90</v>
      </c>
    </row>
    <row r="45" ht="21" customHeight="1" spans="1:33">
      <c r="A45" s="18"/>
      <c r="B45" s="15" t="s">
        <v>84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3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>
        <f t="shared" si="2"/>
        <v>0</v>
      </c>
      <c r="AF45" s="40"/>
      <c r="AG45" s="45"/>
    </row>
    <row r="46" ht="21.75" customHeight="1" spans="1:33">
      <c r="A46" s="18"/>
      <c r="B46" s="15" t="s">
        <v>85</v>
      </c>
      <c r="C46" s="25"/>
      <c r="D46" s="25"/>
      <c r="E46" s="25">
        <v>2</v>
      </c>
      <c r="F46" s="25"/>
      <c r="G46" s="25"/>
      <c r="H46" s="25">
        <v>2</v>
      </c>
      <c r="I46" s="25"/>
      <c r="J46" s="25"/>
      <c r="K46" s="13">
        <v>2</v>
      </c>
      <c r="L46" s="13">
        <v>4</v>
      </c>
      <c r="M46" s="33">
        <v>2</v>
      </c>
      <c r="N46" s="13"/>
      <c r="O46" s="25"/>
      <c r="P46" s="13">
        <v>3</v>
      </c>
      <c r="Q46" s="13">
        <v>3</v>
      </c>
      <c r="R46" s="25"/>
      <c r="S46" s="13"/>
      <c r="T46" s="13"/>
      <c r="U46" s="13">
        <v>4</v>
      </c>
      <c r="V46" s="13">
        <v>3</v>
      </c>
      <c r="W46" s="13" t="s">
        <v>86</v>
      </c>
      <c r="X46" s="13">
        <v>2</v>
      </c>
      <c r="Y46" s="13"/>
      <c r="Z46" s="13" t="s">
        <v>87</v>
      </c>
      <c r="AA46" s="13"/>
      <c r="AB46" s="13" t="s">
        <v>86</v>
      </c>
      <c r="AC46" s="13"/>
      <c r="AD46" s="25"/>
      <c r="AE46" s="13">
        <f t="shared" si="2"/>
        <v>27</v>
      </c>
      <c r="AF46" s="39">
        <v>63</v>
      </c>
      <c r="AG46" s="45">
        <f>SUM(AE46:AF46)</f>
        <v>90</v>
      </c>
    </row>
    <row r="47" ht="21" customHeight="1" spans="1:33">
      <c r="A47" s="18"/>
      <c r="B47" s="15" t="s">
        <v>88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3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>
        <f t="shared" si="2"/>
        <v>0</v>
      </c>
      <c r="AF47" s="40"/>
      <c r="AG47" s="45"/>
    </row>
    <row r="48" ht="21" customHeight="1" spans="1:33">
      <c r="A48" s="18"/>
      <c r="B48" s="15" t="s">
        <v>89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33">
        <v>2</v>
      </c>
      <c r="N48" s="13">
        <v>3</v>
      </c>
      <c r="O48" s="13">
        <v>5</v>
      </c>
      <c r="P48" s="13">
        <v>3</v>
      </c>
      <c r="Q48" s="13"/>
      <c r="R48" s="13"/>
      <c r="S48" s="13"/>
      <c r="T48" s="13"/>
      <c r="U48" s="13"/>
      <c r="V48" s="13"/>
      <c r="W48" s="13">
        <v>2</v>
      </c>
      <c r="X48" s="13">
        <v>2</v>
      </c>
      <c r="Y48" s="13"/>
      <c r="Z48" s="13"/>
      <c r="AA48" s="13"/>
      <c r="AB48" s="13"/>
      <c r="AC48" s="13"/>
      <c r="AD48" s="13"/>
      <c r="AE48" s="13">
        <f t="shared" si="2"/>
        <v>17</v>
      </c>
      <c r="AF48" s="39">
        <v>43</v>
      </c>
      <c r="AG48" s="45">
        <f>SUM(AE48:AF48)</f>
        <v>60</v>
      </c>
    </row>
    <row r="49" ht="21" customHeight="1" spans="1:33">
      <c r="A49" s="18"/>
      <c r="B49" s="15" t="s">
        <v>90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3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>
        <f t="shared" si="2"/>
        <v>0</v>
      </c>
      <c r="AF49" s="40"/>
      <c r="AG49" s="45"/>
    </row>
    <row r="50" ht="21" customHeight="1" spans="1:33">
      <c r="A50" s="18"/>
      <c r="B50" s="15" t="s">
        <v>91</v>
      </c>
      <c r="C50" s="13"/>
      <c r="D50" s="13"/>
      <c r="E50" s="13"/>
      <c r="F50" s="13"/>
      <c r="G50" s="13"/>
      <c r="H50" s="13">
        <v>3</v>
      </c>
      <c r="I50" s="13"/>
      <c r="J50" s="13"/>
      <c r="K50" s="13"/>
      <c r="L50" s="13">
        <v>4</v>
      </c>
      <c r="M50" s="33">
        <v>2</v>
      </c>
      <c r="N50" s="13">
        <v>4</v>
      </c>
      <c r="O50" s="13"/>
      <c r="P50" s="13"/>
      <c r="Q50" s="13">
        <v>4</v>
      </c>
      <c r="R50" s="13"/>
      <c r="S50" s="13"/>
      <c r="T50" s="13"/>
      <c r="U50" s="13"/>
      <c r="V50" s="13"/>
      <c r="W50" s="13">
        <v>2</v>
      </c>
      <c r="X50" s="13">
        <v>2</v>
      </c>
      <c r="Y50" s="13"/>
      <c r="Z50" s="13"/>
      <c r="AA50" s="13"/>
      <c r="AB50" s="13">
        <v>3</v>
      </c>
      <c r="AC50" s="13"/>
      <c r="AD50" s="13"/>
      <c r="AE50" s="13">
        <f t="shared" si="2"/>
        <v>24</v>
      </c>
      <c r="AF50" s="39">
        <v>96</v>
      </c>
      <c r="AG50" s="45">
        <f>SUM(AE50:AF50)</f>
        <v>120</v>
      </c>
    </row>
    <row r="51" ht="22.5" customHeight="1" spans="1:33">
      <c r="A51" s="18"/>
      <c r="B51" s="15" t="s">
        <v>92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3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>
        <f t="shared" si="2"/>
        <v>0</v>
      </c>
      <c r="AF51" s="40"/>
      <c r="AG51" s="45"/>
    </row>
    <row r="52" ht="22.5" customHeight="1" spans="1:33">
      <c r="A52" s="18"/>
      <c r="B52" s="15" t="s">
        <v>93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33">
        <v>3</v>
      </c>
      <c r="N52" s="13"/>
      <c r="O52" s="13"/>
      <c r="P52" s="13">
        <v>4</v>
      </c>
      <c r="Q52" s="13"/>
      <c r="R52" s="13"/>
      <c r="S52" s="13"/>
      <c r="T52" s="13">
        <v>3</v>
      </c>
      <c r="U52" s="13"/>
      <c r="V52" s="13">
        <v>2</v>
      </c>
      <c r="W52" s="13">
        <v>3</v>
      </c>
      <c r="X52" s="13">
        <v>3</v>
      </c>
      <c r="Y52" s="13">
        <v>3</v>
      </c>
      <c r="Z52" s="13">
        <v>2</v>
      </c>
      <c r="AA52" s="13"/>
      <c r="AB52" s="13">
        <v>3</v>
      </c>
      <c r="AC52" s="13">
        <v>2</v>
      </c>
      <c r="AD52" s="13"/>
      <c r="AE52" s="13">
        <f t="shared" si="2"/>
        <v>28</v>
      </c>
      <c r="AF52" s="39">
        <v>92</v>
      </c>
      <c r="AG52" s="45">
        <f>SUM(AE52:AF52)</f>
        <v>120</v>
      </c>
    </row>
    <row r="53" ht="24" customHeight="1" spans="1:33">
      <c r="A53" s="18"/>
      <c r="B53" s="15" t="s">
        <v>94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3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>
        <f t="shared" si="2"/>
        <v>0</v>
      </c>
      <c r="AF53" s="40"/>
      <c r="AG53" s="45"/>
    </row>
    <row r="54" ht="24" customHeight="1" spans="1:33">
      <c r="A54" s="18" t="s">
        <v>95</v>
      </c>
      <c r="B54" s="15" t="s">
        <v>96</v>
      </c>
      <c r="C54" s="13"/>
      <c r="D54" s="13">
        <v>3</v>
      </c>
      <c r="E54" s="13"/>
      <c r="F54" s="13"/>
      <c r="G54" s="13"/>
      <c r="H54" s="13"/>
      <c r="I54" s="13"/>
      <c r="J54" s="13"/>
      <c r="K54" s="13">
        <v>2</v>
      </c>
      <c r="L54" s="13"/>
      <c r="M54" s="3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>
        <f t="shared" si="2"/>
        <v>5</v>
      </c>
      <c r="AF54" s="37">
        <v>55</v>
      </c>
      <c r="AG54" s="45">
        <f>SUM(AE54:AF54)</f>
        <v>60</v>
      </c>
    </row>
    <row r="55" ht="20.25" customHeight="1" spans="1:33">
      <c r="A55" s="18" t="s">
        <v>97</v>
      </c>
      <c r="B55" s="19" t="s">
        <v>98</v>
      </c>
      <c r="C55" s="13"/>
      <c r="D55" s="13">
        <v>2</v>
      </c>
      <c r="E55" s="13"/>
      <c r="F55" s="13"/>
      <c r="G55" s="13">
        <v>3</v>
      </c>
      <c r="H55" s="13"/>
      <c r="I55" s="13"/>
      <c r="J55" s="13"/>
      <c r="K55" s="13"/>
      <c r="L55" s="13"/>
      <c r="M55" s="3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>
        <f t="shared" si="2"/>
        <v>5</v>
      </c>
      <c r="AF55" s="39">
        <v>29</v>
      </c>
      <c r="AG55" s="46">
        <v>64</v>
      </c>
    </row>
    <row r="56" ht="22.5" customHeight="1" spans="1:33">
      <c r="A56" s="18"/>
      <c r="B56" s="19" t="s">
        <v>99</v>
      </c>
      <c r="C56" s="13"/>
      <c r="D56" s="13">
        <v>4</v>
      </c>
      <c r="E56" s="13"/>
      <c r="F56" s="13"/>
      <c r="G56" s="13">
        <v>3</v>
      </c>
      <c r="H56" s="13"/>
      <c r="I56" s="13"/>
      <c r="J56" s="13"/>
      <c r="K56" s="13"/>
      <c r="L56" s="13"/>
      <c r="M56" s="33">
        <v>3</v>
      </c>
      <c r="N56" s="13"/>
      <c r="O56" s="13">
        <v>2</v>
      </c>
      <c r="P56" s="13">
        <v>3</v>
      </c>
      <c r="Q56" s="13"/>
      <c r="R56" s="13"/>
      <c r="S56" s="13"/>
      <c r="T56" s="13"/>
      <c r="U56" s="13"/>
      <c r="V56" s="13">
        <v>4</v>
      </c>
      <c r="W56" s="13"/>
      <c r="X56" s="13">
        <v>4</v>
      </c>
      <c r="Y56" s="13"/>
      <c r="Z56" s="13">
        <v>2</v>
      </c>
      <c r="AA56" s="13"/>
      <c r="AB56" s="13">
        <v>3</v>
      </c>
      <c r="AC56" s="13">
        <v>2</v>
      </c>
      <c r="AD56" s="13"/>
      <c r="AE56" s="13">
        <f t="shared" si="2"/>
        <v>30</v>
      </c>
      <c r="AF56" s="40"/>
      <c r="AG56" s="45"/>
    </row>
    <row r="57" ht="21" customHeight="1" spans="1:33">
      <c r="A57" s="18"/>
      <c r="B57" s="22" t="s">
        <v>100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3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>
        <f t="shared" si="2"/>
        <v>0</v>
      </c>
      <c r="AF57" s="39">
        <v>48</v>
      </c>
      <c r="AG57" s="46">
        <v>64</v>
      </c>
    </row>
    <row r="58" ht="18.75" customHeight="1" spans="1:33">
      <c r="A58" s="18"/>
      <c r="B58" s="22" t="s">
        <v>101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33">
        <v>3</v>
      </c>
      <c r="N58" s="13"/>
      <c r="O58" s="13"/>
      <c r="P58" s="13">
        <v>3</v>
      </c>
      <c r="Q58" s="13"/>
      <c r="R58" s="13"/>
      <c r="S58" s="13"/>
      <c r="T58" s="13"/>
      <c r="U58" s="13"/>
      <c r="V58" s="13">
        <v>2</v>
      </c>
      <c r="W58" s="13"/>
      <c r="X58" s="13">
        <v>4</v>
      </c>
      <c r="Y58" s="13"/>
      <c r="Z58" s="13">
        <v>2</v>
      </c>
      <c r="AA58" s="13"/>
      <c r="AB58" s="13">
        <v>2</v>
      </c>
      <c r="AC58" s="13"/>
      <c r="AD58" s="13"/>
      <c r="AE58" s="13">
        <f t="shared" si="2"/>
        <v>16</v>
      </c>
      <c r="AF58" s="40"/>
      <c r="AG58" s="45"/>
    </row>
    <row r="59" ht="23.25" customHeight="1" spans="1:33">
      <c r="A59" s="26" t="s">
        <v>33</v>
      </c>
      <c r="B59" s="27" t="s">
        <v>102</v>
      </c>
      <c r="C59" s="28">
        <f>SUM(C6:C58)</f>
        <v>4</v>
      </c>
      <c r="D59" s="28">
        <f t="shared" ref="D59:AF59" si="3">SUM(D6:D58)</f>
        <v>31</v>
      </c>
      <c r="E59" s="28">
        <f t="shared" si="3"/>
        <v>5</v>
      </c>
      <c r="F59" s="28">
        <f t="shared" si="3"/>
        <v>5</v>
      </c>
      <c r="G59" s="28">
        <f t="shared" si="3"/>
        <v>6</v>
      </c>
      <c r="H59" s="28">
        <f t="shared" si="3"/>
        <v>5</v>
      </c>
      <c r="I59" s="28">
        <f t="shared" si="3"/>
        <v>5</v>
      </c>
      <c r="J59" s="28">
        <f t="shared" si="3"/>
        <v>3</v>
      </c>
      <c r="K59" s="28">
        <f t="shared" si="3"/>
        <v>25</v>
      </c>
      <c r="L59" s="28">
        <f t="shared" si="3"/>
        <v>28</v>
      </c>
      <c r="M59" s="28">
        <f t="shared" si="3"/>
        <v>30</v>
      </c>
      <c r="N59" s="28">
        <f t="shared" si="3"/>
        <v>25</v>
      </c>
      <c r="O59" s="28">
        <f t="shared" si="3"/>
        <v>20</v>
      </c>
      <c r="P59" s="28">
        <f t="shared" si="3"/>
        <v>25</v>
      </c>
      <c r="Q59" s="28">
        <f t="shared" si="3"/>
        <v>36</v>
      </c>
      <c r="R59" s="28">
        <f t="shared" si="3"/>
        <v>6</v>
      </c>
      <c r="S59" s="28">
        <f t="shared" si="3"/>
        <v>4</v>
      </c>
      <c r="T59" s="28">
        <f t="shared" si="3"/>
        <v>6</v>
      </c>
      <c r="U59" s="28">
        <f t="shared" si="3"/>
        <v>20</v>
      </c>
      <c r="V59" s="28">
        <f t="shared" si="3"/>
        <v>30</v>
      </c>
      <c r="W59" s="28">
        <f t="shared" si="3"/>
        <v>12</v>
      </c>
      <c r="X59" s="28">
        <f t="shared" si="3"/>
        <v>30</v>
      </c>
      <c r="Y59" s="28">
        <f t="shared" si="3"/>
        <v>5</v>
      </c>
      <c r="Z59" s="28">
        <f t="shared" si="3"/>
        <v>8</v>
      </c>
      <c r="AA59" s="28">
        <f t="shared" si="3"/>
        <v>6</v>
      </c>
      <c r="AB59" s="28">
        <f t="shared" si="3"/>
        <v>15</v>
      </c>
      <c r="AC59" s="28">
        <f t="shared" si="3"/>
        <v>10</v>
      </c>
      <c r="AD59" s="28">
        <f t="shared" si="3"/>
        <v>6</v>
      </c>
      <c r="AE59" s="28">
        <f t="shared" si="3"/>
        <v>411</v>
      </c>
      <c r="AF59" s="41">
        <v>3189</v>
      </c>
      <c r="AG59" s="45">
        <f>SUM(AE59:AF59)</f>
        <v>3600</v>
      </c>
    </row>
  </sheetData>
  <mergeCells count="63">
    <mergeCell ref="A1:AG1"/>
    <mergeCell ref="A2:AG2"/>
    <mergeCell ref="A3:A5"/>
    <mergeCell ref="A6:A10"/>
    <mergeCell ref="A11:A14"/>
    <mergeCell ref="A15:A22"/>
    <mergeCell ref="A23:A25"/>
    <mergeCell ref="A26:A29"/>
    <mergeCell ref="A30:A34"/>
    <mergeCell ref="A36:A39"/>
    <mergeCell ref="A40:A41"/>
    <mergeCell ref="A42:A53"/>
    <mergeCell ref="A55:A58"/>
    <mergeCell ref="B3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F40:AF41"/>
    <mergeCell ref="AF42:AF43"/>
    <mergeCell ref="AF44:AF45"/>
    <mergeCell ref="AF46:AF47"/>
    <mergeCell ref="AF48:AF49"/>
    <mergeCell ref="AF50:AF51"/>
    <mergeCell ref="AF52:AF53"/>
    <mergeCell ref="AF55:AF56"/>
    <mergeCell ref="AF57:AF58"/>
    <mergeCell ref="AG3:AG4"/>
    <mergeCell ref="AG40:AG41"/>
    <mergeCell ref="AG42:AG43"/>
    <mergeCell ref="AG44:AG45"/>
    <mergeCell ref="AG46:AG47"/>
    <mergeCell ref="AG48:AG49"/>
    <mergeCell ref="AG50:AG51"/>
    <mergeCell ref="AG52:AG53"/>
    <mergeCell ref="AG55:AG56"/>
    <mergeCell ref="AG57:AG58"/>
  </mergeCells>
  <pageMargins left="0.18" right="0.16" top="0.21" bottom="0.19" header="0.17" footer="0.16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pane xSplit="1" topLeftCell="B1" activePane="topRight" state="frozen"/>
      <selection/>
      <selection pane="topRight" activeCell="E9" sqref="E9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O15" sqref="O15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芳向电脑工作室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张芳向 Netboy</dc:creator>
  <cp:lastModifiedBy>清风</cp:lastModifiedBy>
  <cp:revision>1</cp:revision>
  <dcterms:created xsi:type="dcterms:W3CDTF">2006-03-27T03:02:11Z</dcterms:created>
  <cp:lastPrinted>2023-06-02T07:22:30Z</cp:lastPrinted>
  <dcterms:modified xsi:type="dcterms:W3CDTF">2024-06-26T07:44:28Z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CC5E6FD010CD473EA57EFCB7711A8F53_13</vt:lpwstr>
  </property>
</Properties>
</file>